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招标要约价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<sst xmlns="http://schemas.openxmlformats.org/spreadsheetml/2006/main" count="76" uniqueCount="59">
  <si>
    <t>主材采购招标要约价</t>
  </si>
  <si>
    <t>项目名称：九龙湖生态停车场建设项目-主材采购</t>
  </si>
  <si>
    <t>序号</t>
  </si>
  <si>
    <t>材料名称</t>
  </si>
  <si>
    <t>规格型号</t>
  </si>
  <si>
    <t>单位</t>
  </si>
  <si>
    <t>数量</t>
  </si>
  <si>
    <t>含税单价
（元）</t>
  </si>
  <si>
    <t>税率</t>
  </si>
  <si>
    <t>总价
（元）</t>
  </si>
  <si>
    <t>备注</t>
  </si>
  <si>
    <t>花岗岩路缘石</t>
  </si>
  <si>
    <t>600*150*250mm，芝麻白烧面花岗岩</t>
  </si>
  <si>
    <t>m</t>
  </si>
  <si>
    <t>车位改造部分</t>
  </si>
  <si>
    <t>花岗岩立缘石</t>
  </si>
  <si>
    <t>600*150*300mm，烧面芝麻白花岗岩</t>
  </si>
  <si>
    <t>成品橡胶减速带</t>
  </si>
  <si>
    <t>1000*350*50mm</t>
  </si>
  <si>
    <t>太阳能庭院灯</t>
  </si>
  <si>
    <t>白光LED灯、
H3.5m，220V、40W</t>
  </si>
  <si>
    <t>套</t>
  </si>
  <si>
    <t>路灯工程</t>
  </si>
  <si>
    <t>警示反光柱</t>
  </si>
  <si>
    <t>直径60mm,高度680mm</t>
  </si>
  <si>
    <t>个</t>
  </si>
  <si>
    <t>成品橡胶车档更换</t>
  </si>
  <si>
    <t>车位改造部分成品橡胶车档更换，含拆除、安装</t>
  </si>
  <si>
    <t>镀锌钢管</t>
  </si>
  <si>
    <t>DN110</t>
  </si>
  <si>
    <t>现状破损排水沟修复部分</t>
  </si>
  <si>
    <t>SC50</t>
  </si>
  <si>
    <t>道闸系统部分</t>
  </si>
  <si>
    <t>电力电缆</t>
  </si>
  <si>
    <t>ZR-YJV5*10</t>
  </si>
  <si>
    <t>电线</t>
  </si>
  <si>
    <t>ZR-BYJ 3*6</t>
  </si>
  <si>
    <t>HDPE高密度聚乙烯加强型绿色植草格</t>
  </si>
  <si>
    <t>500*500mm,H50mm</t>
  </si>
  <si>
    <t>m2</t>
  </si>
  <si>
    <t>碎石</t>
  </si>
  <si>
    <t>综合、级配碎石</t>
  </si>
  <si>
    <t>m3</t>
  </si>
  <si>
    <t>现状破损路面修复碎石垫层及车位改造立缘石垫层</t>
  </si>
  <si>
    <t>预拌混凝土</t>
  </si>
  <si>
    <t>C25，1-3碎石，非泵送</t>
  </si>
  <si>
    <t>现状破损路面修复、车位路缘石垫层、混凝土路面</t>
  </si>
  <si>
    <t>香樟</t>
  </si>
  <si>
    <t>规格：胸径=12cm，H≥450cm，P≥320cm，全冠苗,造型优美</t>
  </si>
  <si>
    <t>株</t>
  </si>
  <si>
    <t>绿化苗木部分，包干价（含栽植、一年养护、草绳绕树、三脚桩等全部费用）</t>
  </si>
  <si>
    <t>狗牙根草籽</t>
  </si>
  <si>
    <t>草籽15克每平方米,均匀撒播,平整、高度一致、色泽均匀,纯度好无杂草</t>
  </si>
  <si>
    <t>绿化苗木部分，包干价，（含撒播、一年养护等全部费用）</t>
  </si>
  <si>
    <t>台湾青草皮</t>
  </si>
  <si>
    <t>满铺，台湾青满铺,平整、高度一致、色泽均匀,纯度好无杂草</t>
  </si>
  <si>
    <t>绿化苗木部分，包干价，（含铺植、一年养护等全部费用）</t>
  </si>
  <si>
    <t>总价（元）：</t>
  </si>
  <si>
    <t>备注：1、以上含税单价均包括运、装卸到场费用；
      2、招标数量为按设计图纸理论计量，结算按实调整；
      3、暂估价材料结算据实调整。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</si>
</sst>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3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9" fontId="0" fillId="0" borderId="0" xfId="0" applyNumberForma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9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9" fontId="3" fillId="0" borderId="1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9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9" fontId="3" fillId="0" borderId="2" xfId="3" applyNumberFormat="1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9" fontId="4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176" fontId="3" fillId="0" borderId="0" xfId="0" applyNumberFormat="1" applyFont="1" applyFill="1" applyAlignment="1">
      <alignment horizontal="left" vertical="center" wrapText="1"/>
    </xf>
    <xf numFmtId="9" fontId="3" fillId="0" borderId="0" xfId="0" applyNumberFormat="1" applyFont="1" applyFill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176" fontId="3" fillId="0" borderId="0" xfId="0" applyNumberFormat="1" applyFont="1" applyFill="1" applyBorder="1" applyAlignment="1">
      <alignment horizontal="left" vertical="center" wrapText="1"/>
    </xf>
    <xf numFmtId="9" fontId="3" fillId="0" borderId="0" xfId="0" applyNumberFormat="1" applyFont="1" applyFill="1" applyBorder="1" applyAlignment="1">
      <alignment horizontal="left" vertical="center" wrapText="1"/>
    </xf>
    <xf numFmtId="10" fontId="3" fillId="0" borderId="0" xfId="0" applyNumberFormat="1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9" fontId="0" fillId="0" borderId="0" xfId="0" applyNumberFormat="1" applyFill="1" applyAlignment="1">
      <alignment horizontal="center" vertical="center" wrapText="1"/>
    </xf>
    <xf numFmtId="0" fontId="0" fillId="0" borderId="0" xfId="0" applyFill="1" applyBorder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176" fontId="1" fillId="0" borderId="0" xfId="0" applyNumberFormat="1" applyFont="1" applyFill="1">
      <alignment vertical="center"/>
    </xf>
    <xf numFmtId="0" fontId="6" fillId="0" borderId="2" xfId="49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58"/>
  <sheetViews>
    <sheetView tabSelected="1" view="pageBreakPreview" zoomScale="80" zoomScaleNormal="80" workbookViewId="0">
      <selection activeCell="J9" sqref="J9"/>
    </sheetView>
  </sheetViews>
  <sheetFormatPr defaultColWidth="9" defaultRowHeight="13.5"/>
  <cols>
    <col min="1" max="1" width="5.30833333333333" style="2" customWidth="1"/>
    <col min="2" max="2" width="16.7166666666667" style="2" customWidth="1"/>
    <col min="3" max="3" width="18.9" style="2" customWidth="1"/>
    <col min="4" max="4" width="6.875" style="2" customWidth="1"/>
    <col min="5" max="6" width="12.9583333333333" style="3" customWidth="1"/>
    <col min="7" max="7" width="6.25" style="4" customWidth="1"/>
    <col min="8" max="8" width="16.5666666666667" style="3" customWidth="1"/>
    <col min="9" max="9" width="15.925" style="2" customWidth="1"/>
    <col min="10" max="10" width="18.75" style="2" customWidth="1"/>
    <col min="11" max="11" width="16.7083333333333" style="1" customWidth="1"/>
    <col min="12" max="12" width="11.5" style="2"/>
    <col min="13" max="13" width="16.7083333333333" style="2" customWidth="1"/>
    <col min="14" max="16384" width="9" style="2"/>
  </cols>
  <sheetData>
    <row r="1" ht="54" customHeight="1" spans="1:9">
      <c r="A1" s="5" t="s">
        <v>0</v>
      </c>
      <c r="B1" s="5"/>
      <c r="C1" s="5"/>
      <c r="D1" s="5"/>
      <c r="E1" s="6"/>
      <c r="F1" s="6"/>
      <c r="G1" s="7"/>
      <c r="H1" s="6"/>
      <c r="I1" s="5"/>
    </row>
    <row r="2" ht="24" customHeight="1" spans="1:8">
      <c r="A2" s="8" t="s">
        <v>1</v>
      </c>
      <c r="B2" s="8"/>
      <c r="C2" s="8"/>
      <c r="D2" s="8"/>
      <c r="E2" s="9"/>
      <c r="F2" s="9"/>
      <c r="G2" s="10"/>
      <c r="H2" s="9"/>
    </row>
    <row r="3" ht="47" customHeight="1" spans="1:10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2" t="s">
        <v>7</v>
      </c>
      <c r="G3" s="13" t="s">
        <v>8</v>
      </c>
      <c r="H3" s="12" t="s">
        <v>9</v>
      </c>
      <c r="I3" s="11" t="s">
        <v>10</v>
      </c>
      <c r="J3" s="31"/>
    </row>
    <row r="4" s="1" customFormat="1" ht="51" customHeight="1" spans="1:10">
      <c r="A4" s="14">
        <v>1</v>
      </c>
      <c r="B4" s="14" t="s">
        <v>11</v>
      </c>
      <c r="C4" s="14" t="s">
        <v>12</v>
      </c>
      <c r="D4" s="14" t="s">
        <v>13</v>
      </c>
      <c r="E4" s="15">
        <v>2421.95</v>
      </c>
      <c r="F4" s="15">
        <v>58</v>
      </c>
      <c r="G4" s="16">
        <v>0.13</v>
      </c>
      <c r="H4" s="15">
        <f t="shared" ref="H4:H19" si="0">ROUND(E4*F4,2)</f>
        <v>140473.1</v>
      </c>
      <c r="I4" s="32" t="s">
        <v>14</v>
      </c>
      <c r="J4" s="3"/>
    </row>
    <row r="5" s="1" customFormat="1" ht="51" customHeight="1" spans="1:10">
      <c r="A5" s="14">
        <v>2</v>
      </c>
      <c r="B5" s="14" t="s">
        <v>15</v>
      </c>
      <c r="C5" s="14" t="s">
        <v>16</v>
      </c>
      <c r="D5" s="14" t="s">
        <v>13</v>
      </c>
      <c r="E5" s="15">
        <v>24.81</v>
      </c>
      <c r="F5" s="15">
        <v>60</v>
      </c>
      <c r="G5" s="16">
        <v>0.13</v>
      </c>
      <c r="H5" s="15">
        <f t="shared" si="0"/>
        <v>1488.6</v>
      </c>
      <c r="I5" s="32" t="s">
        <v>14</v>
      </c>
      <c r="J5" s="3"/>
    </row>
    <row r="6" s="1" customFormat="1" ht="51" customHeight="1" spans="1:10">
      <c r="A6" s="14">
        <v>3</v>
      </c>
      <c r="B6" s="14" t="s">
        <v>17</v>
      </c>
      <c r="C6" s="14" t="s">
        <v>18</v>
      </c>
      <c r="D6" s="14" t="s">
        <v>13</v>
      </c>
      <c r="E6" s="15">
        <v>44.44</v>
      </c>
      <c r="F6" s="15">
        <v>63</v>
      </c>
      <c r="G6" s="16">
        <v>0.13</v>
      </c>
      <c r="H6" s="15">
        <f t="shared" si="0"/>
        <v>2799.72</v>
      </c>
      <c r="I6" s="32" t="s">
        <v>14</v>
      </c>
      <c r="J6" s="3"/>
    </row>
    <row r="7" s="1" customFormat="1" ht="67" customHeight="1" spans="1:10">
      <c r="A7" s="14">
        <v>4</v>
      </c>
      <c r="B7" s="14" t="s">
        <v>19</v>
      </c>
      <c r="C7" s="14" t="s">
        <v>20</v>
      </c>
      <c r="D7" s="14" t="s">
        <v>21</v>
      </c>
      <c r="E7" s="15">
        <v>25</v>
      </c>
      <c r="F7" s="15">
        <v>1000</v>
      </c>
      <c r="G7" s="16">
        <v>0.13</v>
      </c>
      <c r="H7" s="15">
        <f t="shared" si="0"/>
        <v>25000</v>
      </c>
      <c r="I7" s="32" t="s">
        <v>22</v>
      </c>
      <c r="J7" s="3"/>
    </row>
    <row r="8" s="1" customFormat="1" ht="64" customHeight="1" spans="1:10">
      <c r="A8" s="14">
        <v>5</v>
      </c>
      <c r="B8" s="14" t="s">
        <v>23</v>
      </c>
      <c r="C8" s="14" t="s">
        <v>24</v>
      </c>
      <c r="D8" s="14" t="s">
        <v>25</v>
      </c>
      <c r="E8" s="15">
        <v>56</v>
      </c>
      <c r="F8" s="15">
        <v>70</v>
      </c>
      <c r="G8" s="16">
        <v>0.13</v>
      </c>
      <c r="H8" s="15">
        <f t="shared" si="0"/>
        <v>3920</v>
      </c>
      <c r="I8" s="32" t="s">
        <v>14</v>
      </c>
      <c r="J8" s="3"/>
    </row>
    <row r="9" s="1" customFormat="1" ht="85" customHeight="1" spans="1:10">
      <c r="A9" s="14">
        <v>6</v>
      </c>
      <c r="B9" s="14" t="s">
        <v>26</v>
      </c>
      <c r="C9" s="14"/>
      <c r="D9" s="14" t="s">
        <v>25</v>
      </c>
      <c r="E9" s="15">
        <v>1216</v>
      </c>
      <c r="F9" s="15">
        <v>30</v>
      </c>
      <c r="G9" s="16">
        <v>0.13</v>
      </c>
      <c r="H9" s="15">
        <f t="shared" si="0"/>
        <v>36480</v>
      </c>
      <c r="I9" s="32" t="s">
        <v>27</v>
      </c>
      <c r="J9" s="3"/>
    </row>
    <row r="10" s="1" customFormat="1" ht="51" customHeight="1" spans="1:10">
      <c r="A10" s="14">
        <v>7</v>
      </c>
      <c r="B10" s="14" t="s">
        <v>28</v>
      </c>
      <c r="C10" s="14" t="s">
        <v>29</v>
      </c>
      <c r="D10" s="14" t="s">
        <v>13</v>
      </c>
      <c r="E10" s="15">
        <v>23.7</v>
      </c>
      <c r="F10" s="15">
        <v>50</v>
      </c>
      <c r="G10" s="16">
        <v>0.13</v>
      </c>
      <c r="H10" s="15">
        <f t="shared" si="0"/>
        <v>1185</v>
      </c>
      <c r="I10" s="32" t="s">
        <v>30</v>
      </c>
      <c r="J10" s="3"/>
    </row>
    <row r="11" s="1" customFormat="1" ht="51" customHeight="1" spans="1:10">
      <c r="A11" s="14">
        <v>8</v>
      </c>
      <c r="B11" s="14" t="s">
        <v>28</v>
      </c>
      <c r="C11" s="14" t="s">
        <v>31</v>
      </c>
      <c r="D11" s="14" t="s">
        <v>13</v>
      </c>
      <c r="E11" s="15">
        <f>208.06+30.9</f>
        <v>238.96</v>
      </c>
      <c r="F11" s="15">
        <v>22</v>
      </c>
      <c r="G11" s="16">
        <v>0.13</v>
      </c>
      <c r="H11" s="15">
        <f t="shared" si="0"/>
        <v>5257.12</v>
      </c>
      <c r="I11" s="32" t="s">
        <v>32</v>
      </c>
      <c r="J11" s="3"/>
    </row>
    <row r="12" s="1" customFormat="1" ht="51" customHeight="1" spans="1:10">
      <c r="A12" s="14">
        <v>9</v>
      </c>
      <c r="B12" s="14" t="s">
        <v>33</v>
      </c>
      <c r="C12" s="14" t="s">
        <v>34</v>
      </c>
      <c r="D12" s="14" t="s">
        <v>13</v>
      </c>
      <c r="E12" s="15">
        <v>30.3</v>
      </c>
      <c r="F12" s="15">
        <v>35</v>
      </c>
      <c r="G12" s="16">
        <v>0.13</v>
      </c>
      <c r="H12" s="15">
        <f t="shared" si="0"/>
        <v>1060.5</v>
      </c>
      <c r="I12" s="32" t="s">
        <v>32</v>
      </c>
      <c r="J12" s="3"/>
    </row>
    <row r="13" s="1" customFormat="1" ht="51" customHeight="1" spans="1:10">
      <c r="A13" s="14">
        <v>10</v>
      </c>
      <c r="B13" s="14" t="s">
        <v>35</v>
      </c>
      <c r="C13" s="14" t="s">
        <v>36</v>
      </c>
      <c r="D13" s="14" t="s">
        <v>13</v>
      </c>
      <c r="E13" s="15">
        <v>636.3</v>
      </c>
      <c r="F13" s="15">
        <v>10</v>
      </c>
      <c r="G13" s="16">
        <v>0.13</v>
      </c>
      <c r="H13" s="15">
        <f t="shared" si="0"/>
        <v>6363</v>
      </c>
      <c r="I13" s="32" t="s">
        <v>32</v>
      </c>
      <c r="J13" s="3"/>
    </row>
    <row r="14" s="1" customFormat="1" ht="74" customHeight="1" spans="1:10">
      <c r="A14" s="14">
        <v>11</v>
      </c>
      <c r="B14" s="14" t="s">
        <v>37</v>
      </c>
      <c r="C14" s="14" t="s">
        <v>38</v>
      </c>
      <c r="D14" s="14" t="s">
        <v>39</v>
      </c>
      <c r="E14" s="15">
        <v>1041.87</v>
      </c>
      <c r="F14" s="15">
        <v>30</v>
      </c>
      <c r="G14" s="16">
        <v>0.13</v>
      </c>
      <c r="H14" s="15">
        <f t="shared" si="0"/>
        <v>31256.1</v>
      </c>
      <c r="I14" s="32" t="s">
        <v>14</v>
      </c>
      <c r="J14" s="3"/>
    </row>
    <row r="15" s="1" customFormat="1" ht="79" customHeight="1" spans="1:10">
      <c r="A15" s="14">
        <v>12</v>
      </c>
      <c r="B15" s="14" t="s">
        <v>40</v>
      </c>
      <c r="C15" s="14" t="s">
        <v>41</v>
      </c>
      <c r="D15" s="14" t="s">
        <v>42</v>
      </c>
      <c r="E15" s="15">
        <f>927.58+6.83</f>
        <v>934.41</v>
      </c>
      <c r="F15" s="15">
        <v>140</v>
      </c>
      <c r="G15" s="16">
        <v>0.03</v>
      </c>
      <c r="H15" s="15">
        <f t="shared" si="0"/>
        <v>130817.4</v>
      </c>
      <c r="I15" s="32" t="s">
        <v>43</v>
      </c>
      <c r="J15" s="3"/>
    </row>
    <row r="16" s="1" customFormat="1" ht="84" customHeight="1" spans="1:10">
      <c r="A16" s="14">
        <v>13</v>
      </c>
      <c r="B16" s="14" t="s">
        <v>44</v>
      </c>
      <c r="C16" s="14" t="s">
        <v>45</v>
      </c>
      <c r="D16" s="14" t="s">
        <v>42</v>
      </c>
      <c r="E16" s="15">
        <f>846.27-4.38</f>
        <v>841.89</v>
      </c>
      <c r="F16" s="15">
        <v>390</v>
      </c>
      <c r="G16" s="16">
        <v>0.03</v>
      </c>
      <c r="H16" s="15">
        <f t="shared" si="0"/>
        <v>328337.1</v>
      </c>
      <c r="I16" s="32" t="s">
        <v>46</v>
      </c>
      <c r="J16" s="3"/>
    </row>
    <row r="17" s="1" customFormat="1" ht="134" customHeight="1" spans="1:13">
      <c r="A17" s="14">
        <v>14</v>
      </c>
      <c r="B17" s="14" t="s">
        <v>47</v>
      </c>
      <c r="C17" s="14" t="s">
        <v>48</v>
      </c>
      <c r="D17" s="14" t="s">
        <v>49</v>
      </c>
      <c r="E17" s="15">
        <v>154</v>
      </c>
      <c r="F17" s="15">
        <v>930</v>
      </c>
      <c r="G17" s="16">
        <v>0.09</v>
      </c>
      <c r="H17" s="15">
        <f t="shared" si="0"/>
        <v>143220</v>
      </c>
      <c r="I17" s="32" t="s">
        <v>50</v>
      </c>
      <c r="J17" s="3"/>
      <c r="K17" s="1"/>
      <c r="M17" s="33"/>
    </row>
    <row r="18" s="1" customFormat="1" ht="107" customHeight="1" spans="1:13">
      <c r="A18" s="14">
        <v>15</v>
      </c>
      <c r="B18" s="14" t="s">
        <v>51</v>
      </c>
      <c r="C18" s="14" t="s">
        <v>52</v>
      </c>
      <c r="D18" s="14" t="s">
        <v>39</v>
      </c>
      <c r="E18" s="15">
        <f>4211+1601</f>
        <v>5812</v>
      </c>
      <c r="F18" s="15">
        <v>10.5</v>
      </c>
      <c r="G18" s="16">
        <v>0.09</v>
      </c>
      <c r="H18" s="15">
        <f t="shared" si="0"/>
        <v>61026</v>
      </c>
      <c r="I18" s="32" t="s">
        <v>53</v>
      </c>
      <c r="J18" s="3"/>
      <c r="K18" s="1"/>
      <c r="M18" s="33"/>
    </row>
    <row r="19" s="1" customFormat="1" ht="114" customHeight="1" spans="1:13">
      <c r="A19" s="14">
        <v>16</v>
      </c>
      <c r="B19" s="14" t="s">
        <v>54</v>
      </c>
      <c r="C19" s="14" t="s">
        <v>55</v>
      </c>
      <c r="D19" s="14" t="s">
        <v>39</v>
      </c>
      <c r="E19" s="15">
        <v>2792</v>
      </c>
      <c r="F19" s="15">
        <v>21</v>
      </c>
      <c r="G19" s="16">
        <v>0.09</v>
      </c>
      <c r="H19" s="15">
        <f t="shared" si="0"/>
        <v>58632</v>
      </c>
      <c r="I19" s="32" t="s">
        <v>56</v>
      </c>
      <c r="J19" s="3"/>
      <c r="K19" s="1"/>
      <c r="M19" s="33"/>
    </row>
    <row r="20" s="1" customFormat="1" ht="51" customHeight="1" spans="1:13">
      <c r="A20" s="17" t="s">
        <v>57</v>
      </c>
      <c r="B20" s="18"/>
      <c r="C20" s="18"/>
      <c r="D20" s="18"/>
      <c r="E20" s="19"/>
      <c r="F20" s="19"/>
      <c r="G20" s="20"/>
      <c r="H20" s="12">
        <f>SUM(H4:H19)</f>
        <v>977315.64</v>
      </c>
      <c r="I20" s="34"/>
      <c r="J20" s="3"/>
      <c r="K20" s="33"/>
      <c r="M20" s="33"/>
    </row>
    <row r="21" s="1" customFormat="1" ht="74.1" customHeight="1" spans="1:16380">
      <c r="A21" s="21" t="s">
        <v>58</v>
      </c>
      <c r="B21" s="21"/>
      <c r="C21" s="21"/>
      <c r="D21" s="21"/>
      <c r="E21" s="22"/>
      <c r="F21" s="22"/>
      <c r="G21" s="23"/>
      <c r="H21" s="21"/>
      <c r="I21" s="21"/>
      <c r="J21" s="2"/>
      <c r="K21" s="1"/>
      <c r="L21" s="3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</row>
    <row r="22" s="1" customFormat="1" ht="24.95" customHeight="1" spans="1:16380">
      <c r="A22" s="24"/>
      <c r="B22" s="24"/>
      <c r="C22" s="24"/>
      <c r="D22" s="24"/>
      <c r="E22" s="25"/>
      <c r="F22" s="25"/>
      <c r="G22" s="26"/>
      <c r="H22" s="25"/>
      <c r="I22" s="24"/>
      <c r="J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</row>
    <row r="23" s="1" customFormat="1" ht="24.95" customHeight="1" spans="1:16380">
      <c r="A23" s="24"/>
      <c r="B23" s="24"/>
      <c r="C23" s="24"/>
      <c r="D23" s="24"/>
      <c r="E23" s="25"/>
      <c r="F23" s="25"/>
      <c r="G23" s="26"/>
      <c r="H23" s="25"/>
      <c r="I23" s="24"/>
      <c r="J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</row>
    <row r="24" s="1" customFormat="1" ht="24.95" customHeight="1" spans="1:16380">
      <c r="A24" s="24"/>
      <c r="B24" s="24"/>
      <c r="C24" s="24"/>
      <c r="D24" s="24"/>
      <c r="E24" s="25"/>
      <c r="F24" s="25"/>
      <c r="G24" s="26"/>
      <c r="H24" s="27"/>
      <c r="I24" s="24"/>
      <c r="J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</row>
    <row r="25" s="1" customFormat="1" ht="24.95" customHeight="1" spans="1:16380">
      <c r="A25" s="24"/>
      <c r="B25" s="24"/>
      <c r="C25" s="24"/>
      <c r="D25" s="24"/>
      <c r="E25" s="25"/>
      <c r="F25" s="25"/>
      <c r="G25" s="26"/>
      <c r="H25" s="25"/>
      <c r="I25" s="24"/>
      <c r="J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  <c r="XEW25" s="2"/>
      <c r="XEX25" s="2"/>
      <c r="XEY25" s="2"/>
      <c r="XEZ25" s="2"/>
    </row>
    <row r="26" s="1" customFormat="1" ht="24.95" customHeight="1" spans="1:16380">
      <c r="A26" s="24"/>
      <c r="B26" s="24"/>
      <c r="C26" s="24"/>
      <c r="D26" s="24"/>
      <c r="E26" s="25"/>
      <c r="F26" s="25"/>
      <c r="G26" s="26"/>
      <c r="H26" s="25"/>
      <c r="I26" s="24"/>
      <c r="J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  <c r="XEW26" s="2"/>
      <c r="XEX26" s="2"/>
      <c r="XEY26" s="2"/>
      <c r="XEZ26" s="2"/>
    </row>
    <row r="27" s="1" customFormat="1" ht="24.95" customHeight="1" spans="1:16380">
      <c r="A27" s="24"/>
      <c r="B27" s="24"/>
      <c r="C27" s="24"/>
      <c r="D27" s="24"/>
      <c r="E27" s="25"/>
      <c r="F27" s="25"/>
      <c r="G27" s="26"/>
      <c r="H27" s="25"/>
      <c r="I27" s="24"/>
      <c r="J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  <c r="WVV27" s="2"/>
      <c r="WVW27" s="2"/>
      <c r="WVX27" s="2"/>
      <c r="WVY27" s="2"/>
      <c r="WVZ27" s="2"/>
      <c r="WWA27" s="2"/>
      <c r="WWB27" s="2"/>
      <c r="WWC27" s="2"/>
      <c r="WWD27" s="2"/>
      <c r="WWE27" s="2"/>
      <c r="WWF27" s="2"/>
      <c r="WWG27" s="2"/>
      <c r="WWH27" s="2"/>
      <c r="WWI27" s="2"/>
      <c r="WWJ27" s="2"/>
      <c r="WWK27" s="2"/>
      <c r="WWL27" s="2"/>
      <c r="WWM27" s="2"/>
      <c r="WWN27" s="2"/>
      <c r="WWO27" s="2"/>
      <c r="WWP27" s="2"/>
      <c r="WWQ27" s="2"/>
      <c r="WWR27" s="2"/>
      <c r="WWS27" s="2"/>
      <c r="WWT27" s="2"/>
      <c r="WWU27" s="2"/>
      <c r="WWV27" s="2"/>
      <c r="WWW27" s="2"/>
      <c r="WWX27" s="2"/>
      <c r="WWY27" s="2"/>
      <c r="WWZ27" s="2"/>
      <c r="WXA27" s="2"/>
      <c r="WXB27" s="2"/>
      <c r="WXC27" s="2"/>
      <c r="WXD27" s="2"/>
      <c r="WXE27" s="2"/>
      <c r="WXF27" s="2"/>
      <c r="WXG27" s="2"/>
      <c r="WXH27" s="2"/>
      <c r="WXI27" s="2"/>
      <c r="WXJ27" s="2"/>
      <c r="WXK27" s="2"/>
      <c r="WXL27" s="2"/>
      <c r="WXM27" s="2"/>
      <c r="WXN27" s="2"/>
      <c r="WXO27" s="2"/>
      <c r="WXP27" s="2"/>
      <c r="WXQ27" s="2"/>
      <c r="WXR27" s="2"/>
      <c r="WXS27" s="2"/>
      <c r="WXT27" s="2"/>
      <c r="WXU27" s="2"/>
      <c r="WXV27" s="2"/>
      <c r="WXW27" s="2"/>
      <c r="WXX27" s="2"/>
      <c r="WXY27" s="2"/>
      <c r="WXZ27" s="2"/>
      <c r="WYA27" s="2"/>
      <c r="WYB27" s="2"/>
      <c r="WYC27" s="2"/>
      <c r="WYD27" s="2"/>
      <c r="WYE27" s="2"/>
      <c r="WYF27" s="2"/>
      <c r="WYG27" s="2"/>
      <c r="WYH27" s="2"/>
      <c r="WYI27" s="2"/>
      <c r="WYJ27" s="2"/>
      <c r="WYK27" s="2"/>
      <c r="WYL27" s="2"/>
      <c r="WYM27" s="2"/>
      <c r="WYN27" s="2"/>
      <c r="WYO27" s="2"/>
      <c r="WYP27" s="2"/>
      <c r="WYQ27" s="2"/>
      <c r="WYR27" s="2"/>
      <c r="WYS27" s="2"/>
      <c r="WYT27" s="2"/>
      <c r="WYU27" s="2"/>
      <c r="WYV27" s="2"/>
      <c r="WYW27" s="2"/>
      <c r="WYX27" s="2"/>
      <c r="WYY27" s="2"/>
      <c r="WYZ27" s="2"/>
      <c r="WZA27" s="2"/>
      <c r="WZB27" s="2"/>
      <c r="WZC27" s="2"/>
      <c r="WZD27" s="2"/>
      <c r="WZE27" s="2"/>
      <c r="WZF27" s="2"/>
      <c r="WZG27" s="2"/>
      <c r="WZH27" s="2"/>
      <c r="WZI27" s="2"/>
      <c r="WZJ27" s="2"/>
      <c r="WZK27" s="2"/>
      <c r="WZL27" s="2"/>
      <c r="WZM27" s="2"/>
      <c r="WZN27" s="2"/>
      <c r="WZO27" s="2"/>
      <c r="WZP27" s="2"/>
      <c r="WZQ27" s="2"/>
      <c r="WZR27" s="2"/>
      <c r="WZS27" s="2"/>
      <c r="WZT27" s="2"/>
      <c r="WZU27" s="2"/>
      <c r="WZV27" s="2"/>
      <c r="WZW27" s="2"/>
      <c r="WZX27" s="2"/>
      <c r="WZY27" s="2"/>
      <c r="WZZ27" s="2"/>
      <c r="XAA27" s="2"/>
      <c r="XAB27" s="2"/>
      <c r="XAC27" s="2"/>
      <c r="XAD27" s="2"/>
      <c r="XAE27" s="2"/>
      <c r="XAF27" s="2"/>
      <c r="XAG27" s="2"/>
      <c r="XAH27" s="2"/>
      <c r="XAI27" s="2"/>
      <c r="XAJ27" s="2"/>
      <c r="XAK27" s="2"/>
      <c r="XAL27" s="2"/>
      <c r="XAM27" s="2"/>
      <c r="XAN27" s="2"/>
      <c r="XAO27" s="2"/>
      <c r="XAP27" s="2"/>
      <c r="XAQ27" s="2"/>
      <c r="XAR27" s="2"/>
      <c r="XAS27" s="2"/>
      <c r="XAT27" s="2"/>
      <c r="XAU27" s="2"/>
      <c r="XAV27" s="2"/>
      <c r="XAW27" s="2"/>
      <c r="XAX27" s="2"/>
      <c r="XAY27" s="2"/>
      <c r="XAZ27" s="2"/>
      <c r="XBA27" s="2"/>
      <c r="XBB27" s="2"/>
      <c r="XBC27" s="2"/>
      <c r="XBD27" s="2"/>
      <c r="XBE27" s="2"/>
      <c r="XBF27" s="2"/>
      <c r="XBG27" s="2"/>
      <c r="XBH27" s="2"/>
      <c r="XBI27" s="2"/>
      <c r="XBJ27" s="2"/>
      <c r="XBK27" s="2"/>
      <c r="XBL27" s="2"/>
      <c r="XBM27" s="2"/>
      <c r="XBN27" s="2"/>
      <c r="XBO27" s="2"/>
      <c r="XBP27" s="2"/>
      <c r="XBQ27" s="2"/>
      <c r="XBR27" s="2"/>
      <c r="XBS27" s="2"/>
      <c r="XBT27" s="2"/>
      <c r="XBU27" s="2"/>
      <c r="XBV27" s="2"/>
      <c r="XBW27" s="2"/>
      <c r="XBX27" s="2"/>
      <c r="XBY27" s="2"/>
      <c r="XBZ27" s="2"/>
      <c r="XCA27" s="2"/>
      <c r="XCB27" s="2"/>
      <c r="XCC27" s="2"/>
      <c r="XCD27" s="2"/>
      <c r="XCE27" s="2"/>
      <c r="XCF27" s="2"/>
      <c r="XCG27" s="2"/>
      <c r="XCH27" s="2"/>
      <c r="XCI27" s="2"/>
      <c r="XCJ27" s="2"/>
      <c r="XCK27" s="2"/>
      <c r="XCL27" s="2"/>
      <c r="XCM27" s="2"/>
      <c r="XCN27" s="2"/>
      <c r="XCO27" s="2"/>
      <c r="XCP27" s="2"/>
      <c r="XCQ27" s="2"/>
      <c r="XCR27" s="2"/>
      <c r="XCS27" s="2"/>
      <c r="XCT27" s="2"/>
      <c r="XCU27" s="2"/>
      <c r="XCV27" s="2"/>
      <c r="XCW27" s="2"/>
      <c r="XCX27" s="2"/>
      <c r="XCY27" s="2"/>
      <c r="XCZ27" s="2"/>
      <c r="XDA27" s="2"/>
      <c r="XDB27" s="2"/>
      <c r="XDC27" s="2"/>
      <c r="XDD27" s="2"/>
      <c r="XDE27" s="2"/>
      <c r="XDF27" s="2"/>
      <c r="XDG27" s="2"/>
      <c r="XDH27" s="2"/>
      <c r="XDI27" s="2"/>
      <c r="XDJ27" s="2"/>
      <c r="XDK27" s="2"/>
      <c r="XDL27" s="2"/>
      <c r="XDM27" s="2"/>
      <c r="XDN27" s="2"/>
      <c r="XDO27" s="2"/>
      <c r="XDP27" s="2"/>
      <c r="XDQ27" s="2"/>
      <c r="XDR27" s="2"/>
      <c r="XDS27" s="2"/>
      <c r="XDT27" s="2"/>
      <c r="XDU27" s="2"/>
      <c r="XDV27" s="2"/>
      <c r="XDW27" s="2"/>
      <c r="XDX27" s="2"/>
      <c r="XDY27" s="2"/>
      <c r="XDZ27" s="2"/>
      <c r="XEA27" s="2"/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</row>
    <row r="28" spans="1:8">
      <c r="A28" s="28"/>
      <c r="B28" s="28"/>
      <c r="C28" s="28"/>
      <c r="D28" s="28"/>
      <c r="E28" s="29"/>
      <c r="F28" s="29"/>
      <c r="G28" s="30"/>
      <c r="H28" s="29"/>
    </row>
    <row r="29" spans="1:8">
      <c r="A29" s="28"/>
      <c r="B29" s="28"/>
      <c r="C29" s="28"/>
      <c r="D29" s="28"/>
      <c r="E29" s="29"/>
      <c r="F29" s="29"/>
      <c r="G29" s="30"/>
      <c r="H29" s="29"/>
    </row>
    <row r="30" spans="1:8">
      <c r="A30" s="28"/>
      <c r="B30" s="28"/>
      <c r="C30" s="28"/>
      <c r="D30" s="28"/>
      <c r="E30" s="29"/>
      <c r="F30" s="29"/>
      <c r="G30" s="30"/>
      <c r="H30" s="29"/>
    </row>
    <row r="31" spans="1:9">
      <c r="A31" s="28"/>
      <c r="B31" s="28"/>
      <c r="C31" s="28"/>
      <c r="D31" s="28"/>
      <c r="E31" s="29"/>
      <c r="F31" s="29"/>
      <c r="G31" s="30"/>
      <c r="H31" s="29"/>
      <c r="I31" s="29"/>
    </row>
    <row r="32" spans="1:8">
      <c r="A32" s="28"/>
      <c r="B32" s="28"/>
      <c r="C32" s="28"/>
      <c r="D32" s="28"/>
      <c r="E32" s="29"/>
      <c r="F32" s="29"/>
      <c r="G32" s="30"/>
      <c r="H32" s="29"/>
    </row>
    <row r="33" spans="1:8">
      <c r="A33" s="28"/>
      <c r="B33" s="28"/>
      <c r="C33" s="28"/>
      <c r="D33" s="28"/>
      <c r="E33" s="29"/>
      <c r="F33" s="29"/>
      <c r="G33" s="30"/>
      <c r="H33" s="29"/>
    </row>
    <row r="34" spans="1:8">
      <c r="A34" s="28"/>
      <c r="B34" s="28"/>
      <c r="C34" s="28"/>
      <c r="D34" s="28"/>
      <c r="E34" s="29"/>
      <c r="F34" s="29"/>
      <c r="G34" s="30"/>
      <c r="H34" s="29"/>
    </row>
    <row r="35" spans="1:8">
      <c r="A35" s="28"/>
      <c r="B35" s="28"/>
      <c r="C35" s="28"/>
      <c r="D35" s="28"/>
      <c r="E35" s="29"/>
      <c r="F35" s="29"/>
      <c r="G35" s="30"/>
      <c r="H35" s="29"/>
    </row>
    <row r="36" spans="1:8">
      <c r="A36" s="28"/>
      <c r="B36" s="28"/>
      <c r="C36" s="28"/>
      <c r="D36" s="28"/>
      <c r="E36" s="29"/>
      <c r="F36" s="29"/>
      <c r="G36" s="30"/>
      <c r="H36" s="29"/>
    </row>
    <row r="37" spans="1:8">
      <c r="A37" s="28"/>
      <c r="B37" s="28"/>
      <c r="C37" s="28"/>
      <c r="D37" s="28"/>
      <c r="E37" s="29"/>
      <c r="F37" s="29"/>
      <c r="G37" s="30"/>
      <c r="H37" s="29"/>
    </row>
    <row r="38" spans="1:8">
      <c r="A38" s="28"/>
      <c r="B38" s="28"/>
      <c r="C38" s="28"/>
      <c r="D38" s="28"/>
      <c r="E38" s="29"/>
      <c r="F38" s="29"/>
      <c r="G38" s="30"/>
      <c r="H38" s="29"/>
    </row>
    <row r="39" spans="1:8">
      <c r="A39" s="28"/>
      <c r="B39" s="28"/>
      <c r="C39" s="28"/>
      <c r="D39" s="28"/>
      <c r="E39" s="29"/>
      <c r="F39" s="29"/>
      <c r="G39" s="30"/>
      <c r="H39" s="29"/>
    </row>
    <row r="40" spans="1:8">
      <c r="A40" s="28"/>
      <c r="B40" s="28"/>
      <c r="C40" s="28"/>
      <c r="D40" s="28"/>
      <c r="E40" s="29"/>
      <c r="F40" s="29"/>
      <c r="G40" s="30"/>
      <c r="H40" s="29"/>
    </row>
    <row r="41" spans="1:8">
      <c r="A41" s="28"/>
      <c r="B41" s="28"/>
      <c r="C41" s="28"/>
      <c r="D41" s="28"/>
      <c r="E41" s="29"/>
      <c r="F41" s="29"/>
      <c r="G41" s="30"/>
      <c r="H41" s="29"/>
    </row>
    <row r="42" spans="1:8">
      <c r="A42" s="28"/>
      <c r="B42" s="28"/>
      <c r="C42" s="28"/>
      <c r="D42" s="28"/>
      <c r="E42" s="29"/>
      <c r="F42" s="29"/>
      <c r="G42" s="30"/>
      <c r="H42" s="29"/>
    </row>
    <row r="43" spans="1:8">
      <c r="A43" s="28"/>
      <c r="B43" s="28"/>
      <c r="C43" s="28"/>
      <c r="D43" s="28"/>
      <c r="E43" s="29"/>
      <c r="F43" s="29"/>
      <c r="G43" s="30"/>
      <c r="H43" s="29"/>
    </row>
    <row r="44" spans="1:8">
      <c r="A44" s="28"/>
      <c r="B44" s="28"/>
      <c r="C44" s="28"/>
      <c r="D44" s="28"/>
      <c r="E44" s="29"/>
      <c r="F44" s="29"/>
      <c r="G44" s="30"/>
      <c r="H44" s="29"/>
    </row>
    <row r="45" spans="1:8">
      <c r="A45" s="28"/>
      <c r="B45" s="28"/>
      <c r="C45" s="28"/>
      <c r="D45" s="28"/>
      <c r="E45" s="29"/>
      <c r="F45" s="29"/>
      <c r="G45" s="30"/>
      <c r="H45" s="29"/>
    </row>
    <row r="46" spans="1:8">
      <c r="A46" s="28"/>
      <c r="B46" s="28"/>
      <c r="C46" s="28"/>
      <c r="D46" s="28"/>
      <c r="E46" s="29"/>
      <c r="F46" s="29"/>
      <c r="G46" s="30"/>
      <c r="H46" s="29"/>
    </row>
    <row r="47" spans="1:8">
      <c r="A47" s="28"/>
      <c r="B47" s="28"/>
      <c r="C47" s="28"/>
      <c r="D47" s="28"/>
      <c r="E47" s="29"/>
      <c r="F47" s="29"/>
      <c r="G47" s="30"/>
      <c r="H47" s="29"/>
    </row>
    <row r="48" spans="1:8">
      <c r="A48" s="28"/>
      <c r="B48" s="28"/>
      <c r="C48" s="28"/>
      <c r="D48" s="28"/>
      <c r="E48" s="29"/>
      <c r="F48" s="29"/>
      <c r="G48" s="30"/>
      <c r="H48" s="29"/>
    </row>
    <row r="49" spans="1:8">
      <c r="A49" s="28"/>
      <c r="B49" s="28"/>
      <c r="C49" s="28"/>
      <c r="D49" s="28"/>
      <c r="E49" s="29"/>
      <c r="F49" s="29"/>
      <c r="G49" s="30"/>
      <c r="H49" s="29"/>
    </row>
    <row r="50" spans="1:8">
      <c r="A50" s="28"/>
      <c r="B50" s="28"/>
      <c r="C50" s="28"/>
      <c r="D50" s="28"/>
      <c r="E50" s="29"/>
      <c r="F50" s="29"/>
      <c r="G50" s="30"/>
      <c r="H50" s="29"/>
    </row>
    <row r="51" spans="1:8">
      <c r="A51" s="28"/>
      <c r="B51" s="28"/>
      <c r="C51" s="28"/>
      <c r="D51" s="28"/>
      <c r="E51" s="29"/>
      <c r="F51" s="29"/>
      <c r="G51" s="30"/>
      <c r="H51" s="29"/>
    </row>
    <row r="52" spans="1:8">
      <c r="A52" s="28"/>
      <c r="B52" s="28"/>
      <c r="C52" s="28"/>
      <c r="D52" s="28"/>
      <c r="E52" s="29"/>
      <c r="F52" s="29"/>
      <c r="G52" s="30"/>
      <c r="H52" s="29"/>
    </row>
    <row r="53" spans="1:8">
      <c r="A53" s="28"/>
      <c r="B53" s="28"/>
      <c r="C53" s="28"/>
      <c r="D53" s="28"/>
      <c r="E53" s="29"/>
      <c r="F53" s="29"/>
      <c r="G53" s="30"/>
      <c r="H53" s="29"/>
    </row>
    <row r="54" spans="1:8">
      <c r="A54" s="28"/>
      <c r="B54" s="28"/>
      <c r="C54" s="28"/>
      <c r="D54" s="28"/>
      <c r="E54" s="29"/>
      <c r="F54" s="29"/>
      <c r="G54" s="30"/>
      <c r="H54" s="29"/>
    </row>
    <row r="55" spans="1:8">
      <c r="A55" s="28"/>
      <c r="B55" s="28"/>
      <c r="C55" s="28"/>
      <c r="D55" s="28"/>
      <c r="E55" s="29"/>
      <c r="F55" s="29"/>
      <c r="G55" s="30"/>
      <c r="H55" s="29"/>
    </row>
    <row r="56" spans="1:8">
      <c r="A56" s="28"/>
      <c r="B56" s="28"/>
      <c r="C56" s="28"/>
      <c r="D56" s="28"/>
      <c r="E56" s="29"/>
      <c r="F56" s="29"/>
      <c r="G56" s="30"/>
      <c r="H56" s="29"/>
    </row>
    <row r="57" spans="1:8">
      <c r="A57" s="28"/>
      <c r="B57" s="28"/>
      <c r="C57" s="28"/>
      <c r="D57" s="28"/>
      <c r="E57" s="29"/>
      <c r="F57" s="29"/>
      <c r="G57" s="30"/>
      <c r="H57" s="29"/>
    </row>
    <row r="58" spans="1:8">
      <c r="A58" s="28"/>
      <c r="B58" s="28"/>
      <c r="C58" s="28"/>
      <c r="D58" s="28"/>
      <c r="E58" s="29"/>
      <c r="F58" s="29"/>
      <c r="G58" s="30"/>
      <c r="H58" s="29"/>
    </row>
    <row r="59" spans="1:8">
      <c r="A59" s="28"/>
      <c r="B59" s="28"/>
      <c r="C59" s="28"/>
      <c r="D59" s="28"/>
      <c r="E59" s="29"/>
      <c r="F59" s="29"/>
      <c r="G59" s="30"/>
      <c r="H59" s="29"/>
    </row>
    <row r="60" spans="1:8">
      <c r="A60" s="28"/>
      <c r="B60" s="28"/>
      <c r="C60" s="28"/>
      <c r="D60" s="28"/>
      <c r="E60" s="29"/>
      <c r="F60" s="29"/>
      <c r="G60" s="30"/>
      <c r="H60" s="29"/>
    </row>
    <row r="61" spans="1:8">
      <c r="A61" s="28"/>
      <c r="B61" s="28"/>
      <c r="C61" s="28"/>
      <c r="D61" s="28"/>
      <c r="E61" s="29"/>
      <c r="F61" s="29"/>
      <c r="G61" s="30"/>
      <c r="H61" s="29"/>
    </row>
    <row r="62" spans="1:8">
      <c r="A62" s="28"/>
      <c r="B62" s="28"/>
      <c r="C62" s="28"/>
      <c r="D62" s="28"/>
      <c r="E62" s="29"/>
      <c r="F62" s="29"/>
      <c r="G62" s="30"/>
      <c r="H62" s="29"/>
    </row>
    <row r="63" spans="1:8">
      <c r="A63" s="28"/>
      <c r="B63" s="28"/>
      <c r="C63" s="28"/>
      <c r="D63" s="28"/>
      <c r="E63" s="29"/>
      <c r="F63" s="29"/>
      <c r="G63" s="30"/>
      <c r="H63" s="29"/>
    </row>
    <row r="64" spans="1:8">
      <c r="A64" s="28"/>
      <c r="B64" s="28"/>
      <c r="C64" s="28"/>
      <c r="D64" s="28"/>
      <c r="E64" s="29"/>
      <c r="F64" s="29"/>
      <c r="G64" s="30"/>
      <c r="H64" s="29"/>
    </row>
    <row r="65" spans="1:8">
      <c r="A65" s="28"/>
      <c r="B65" s="28"/>
      <c r="C65" s="28"/>
      <c r="D65" s="28"/>
      <c r="E65" s="29"/>
      <c r="F65" s="29"/>
      <c r="G65" s="30"/>
      <c r="H65" s="29"/>
    </row>
    <row r="66" spans="1:8">
      <c r="A66" s="28"/>
      <c r="B66" s="28"/>
      <c r="C66" s="28"/>
      <c r="D66" s="28"/>
      <c r="E66" s="29"/>
      <c r="F66" s="29"/>
      <c r="G66" s="30"/>
      <c r="H66" s="29"/>
    </row>
    <row r="67" spans="1:8">
      <c r="A67" s="28"/>
      <c r="B67" s="28"/>
      <c r="C67" s="28"/>
      <c r="D67" s="28"/>
      <c r="E67" s="29"/>
      <c r="F67" s="29"/>
      <c r="G67" s="30"/>
      <c r="H67" s="29"/>
    </row>
    <row r="68" spans="1:8">
      <c r="A68" s="28"/>
      <c r="B68" s="28"/>
      <c r="C68" s="28"/>
      <c r="D68" s="28"/>
      <c r="E68" s="29"/>
      <c r="F68" s="29"/>
      <c r="G68" s="30"/>
      <c r="H68" s="29"/>
    </row>
    <row r="69" spans="1:8">
      <c r="A69" s="28"/>
      <c r="B69" s="28"/>
      <c r="C69" s="28"/>
      <c r="D69" s="28"/>
      <c r="E69" s="29"/>
      <c r="F69" s="29"/>
      <c r="G69" s="30"/>
      <c r="H69" s="29"/>
    </row>
    <row r="70" spans="1:8">
      <c r="A70" s="28"/>
      <c r="B70" s="28"/>
      <c r="C70" s="28"/>
      <c r="D70" s="28"/>
      <c r="E70" s="29"/>
      <c r="F70" s="29"/>
      <c r="G70" s="30"/>
      <c r="H70" s="29"/>
    </row>
    <row r="71" spans="1:8">
      <c r="A71" s="28"/>
      <c r="B71" s="28"/>
      <c r="C71" s="28"/>
      <c r="D71" s="28"/>
      <c r="E71" s="29"/>
      <c r="F71" s="29"/>
      <c r="G71" s="30"/>
      <c r="H71" s="29"/>
    </row>
    <row r="72" spans="1:8">
      <c r="A72" s="28"/>
      <c r="B72" s="28"/>
      <c r="C72" s="28"/>
      <c r="D72" s="28"/>
      <c r="E72" s="29"/>
      <c r="F72" s="29"/>
      <c r="G72" s="30"/>
      <c r="H72" s="29"/>
    </row>
    <row r="73" spans="1:8">
      <c r="A73" s="28"/>
      <c r="B73" s="28"/>
      <c r="C73" s="28"/>
      <c r="D73" s="28"/>
      <c r="E73" s="29"/>
      <c r="F73" s="29"/>
      <c r="G73" s="30"/>
      <c r="H73" s="29"/>
    </row>
    <row r="74" spans="1:8">
      <c r="A74" s="28"/>
      <c r="B74" s="28"/>
      <c r="C74" s="28"/>
      <c r="D74" s="28"/>
      <c r="E74" s="29"/>
      <c r="F74" s="29"/>
      <c r="G74" s="30"/>
      <c r="H74" s="29"/>
    </row>
    <row r="75" spans="1:8">
      <c r="A75" s="28"/>
      <c r="B75" s="28"/>
      <c r="C75" s="28"/>
      <c r="D75" s="28"/>
      <c r="E75" s="29"/>
      <c r="F75" s="29"/>
      <c r="G75" s="30"/>
      <c r="H75" s="29"/>
    </row>
    <row r="76" spans="1:8">
      <c r="A76" s="28"/>
      <c r="B76" s="28"/>
      <c r="C76" s="28"/>
      <c r="D76" s="28"/>
      <c r="E76" s="29"/>
      <c r="F76" s="29"/>
      <c r="G76" s="30"/>
      <c r="H76" s="29"/>
    </row>
    <row r="77" spans="1:8">
      <c r="A77" s="28"/>
      <c r="B77" s="28"/>
      <c r="C77" s="28"/>
      <c r="D77" s="28"/>
      <c r="E77" s="29"/>
      <c r="F77" s="29"/>
      <c r="G77" s="30"/>
      <c r="H77" s="29"/>
    </row>
    <row r="78" spans="1:8">
      <c r="A78" s="28"/>
      <c r="B78" s="28"/>
      <c r="C78" s="28"/>
      <c r="D78" s="28"/>
      <c r="E78" s="29"/>
      <c r="F78" s="29"/>
      <c r="G78" s="30"/>
      <c r="H78" s="29"/>
    </row>
    <row r="79" spans="1:8">
      <c r="A79" s="28"/>
      <c r="B79" s="28"/>
      <c r="C79" s="28"/>
      <c r="D79" s="28"/>
      <c r="E79" s="29"/>
      <c r="F79" s="29"/>
      <c r="G79" s="30"/>
      <c r="H79" s="29"/>
    </row>
    <row r="80" spans="1:8">
      <c r="A80" s="28"/>
      <c r="B80" s="28"/>
      <c r="C80" s="28"/>
      <c r="D80" s="28"/>
      <c r="E80" s="29"/>
      <c r="F80" s="29"/>
      <c r="G80" s="30"/>
      <c r="H80" s="29"/>
    </row>
    <row r="81" spans="1:8">
      <c r="A81" s="28"/>
      <c r="B81" s="28"/>
      <c r="C81" s="28"/>
      <c r="D81" s="28"/>
      <c r="E81" s="29"/>
      <c r="F81" s="29"/>
      <c r="G81" s="30"/>
      <c r="H81" s="29"/>
    </row>
    <row r="82" spans="1:8">
      <c r="A82" s="28"/>
      <c r="B82" s="28"/>
      <c r="C82" s="28"/>
      <c r="D82" s="28"/>
      <c r="E82" s="29"/>
      <c r="F82" s="29"/>
      <c r="G82" s="30"/>
      <c r="H82" s="29"/>
    </row>
    <row r="83" spans="1:8">
      <c r="A83" s="28"/>
      <c r="B83" s="28"/>
      <c r="C83" s="28"/>
      <c r="D83" s="28"/>
      <c r="E83" s="29"/>
      <c r="F83" s="29"/>
      <c r="G83" s="30"/>
      <c r="H83" s="29"/>
    </row>
    <row r="84" spans="1:8">
      <c r="A84" s="28"/>
      <c r="B84" s="28"/>
      <c r="C84" s="28"/>
      <c r="D84" s="28"/>
      <c r="E84" s="29"/>
      <c r="F84" s="29"/>
      <c r="G84" s="30"/>
      <c r="H84" s="29"/>
    </row>
    <row r="85" spans="1:8">
      <c r="A85" s="28"/>
      <c r="B85" s="28"/>
      <c r="C85" s="28"/>
      <c r="D85" s="28"/>
      <c r="E85" s="29"/>
      <c r="F85" s="29"/>
      <c r="G85" s="30"/>
      <c r="H85" s="29"/>
    </row>
    <row r="86" spans="1:8">
      <c r="A86" s="28"/>
      <c r="B86" s="28"/>
      <c r="C86" s="28"/>
      <c r="D86" s="28"/>
      <c r="E86" s="29"/>
      <c r="F86" s="29"/>
      <c r="G86" s="30"/>
      <c r="H86" s="29"/>
    </row>
    <row r="87" spans="1:8">
      <c r="A87" s="28"/>
      <c r="B87" s="28"/>
      <c r="C87" s="28"/>
      <c r="D87" s="28"/>
      <c r="E87" s="29"/>
      <c r="F87" s="29"/>
      <c r="G87" s="30"/>
      <c r="H87" s="29"/>
    </row>
    <row r="88" spans="1:8">
      <c r="A88" s="28"/>
      <c r="B88" s="28"/>
      <c r="C88" s="28"/>
      <c r="D88" s="28"/>
      <c r="E88" s="29"/>
      <c r="F88" s="29"/>
      <c r="G88" s="30"/>
      <c r="H88" s="29"/>
    </row>
    <row r="89" spans="1:8">
      <c r="A89" s="28"/>
      <c r="B89" s="28"/>
      <c r="C89" s="28"/>
      <c r="D89" s="28"/>
      <c r="E89" s="29"/>
      <c r="F89" s="29"/>
      <c r="G89" s="30"/>
      <c r="H89" s="29"/>
    </row>
    <row r="90" spans="1:8">
      <c r="A90" s="28"/>
      <c r="B90" s="28"/>
      <c r="C90" s="28"/>
      <c r="D90" s="28"/>
      <c r="E90" s="29"/>
      <c r="F90" s="29"/>
      <c r="G90" s="30"/>
      <c r="H90" s="29"/>
    </row>
    <row r="91" spans="1:8">
      <c r="A91" s="28"/>
      <c r="B91" s="28"/>
      <c r="C91" s="28"/>
      <c r="D91" s="28"/>
      <c r="E91" s="29"/>
      <c r="F91" s="29"/>
      <c r="G91" s="30"/>
      <c r="H91" s="29"/>
    </row>
    <row r="92" spans="1:8">
      <c r="A92" s="28"/>
      <c r="B92" s="28"/>
      <c r="C92" s="28"/>
      <c r="D92" s="28"/>
      <c r="E92" s="29"/>
      <c r="F92" s="29"/>
      <c r="G92" s="30"/>
      <c r="H92" s="29"/>
    </row>
    <row r="93" spans="1:8">
      <c r="A93" s="28"/>
      <c r="B93" s="28"/>
      <c r="C93" s="28"/>
      <c r="D93" s="28"/>
      <c r="E93" s="29"/>
      <c r="F93" s="29"/>
      <c r="G93" s="30"/>
      <c r="H93" s="29"/>
    </row>
    <row r="94" spans="1:8">
      <c r="A94" s="28"/>
      <c r="B94" s="28"/>
      <c r="C94" s="28"/>
      <c r="D94" s="28"/>
      <c r="E94" s="29"/>
      <c r="F94" s="29"/>
      <c r="G94" s="30"/>
      <c r="H94" s="29"/>
    </row>
    <row r="95" spans="1:8">
      <c r="A95" s="28"/>
      <c r="B95" s="28"/>
      <c r="C95" s="28"/>
      <c r="D95" s="28"/>
      <c r="E95" s="29"/>
      <c r="F95" s="29"/>
      <c r="G95" s="30"/>
      <c r="H95" s="29"/>
    </row>
    <row r="96" spans="1:8">
      <c r="A96" s="28"/>
      <c r="B96" s="28"/>
      <c r="C96" s="28"/>
      <c r="D96" s="28"/>
      <c r="E96" s="29"/>
      <c r="F96" s="29"/>
      <c r="G96" s="30"/>
      <c r="H96" s="29"/>
    </row>
    <row r="97" spans="1:8">
      <c r="A97" s="28"/>
      <c r="B97" s="28"/>
      <c r="C97" s="28"/>
      <c r="D97" s="28"/>
      <c r="E97" s="29"/>
      <c r="F97" s="29"/>
      <c r="G97" s="30"/>
      <c r="H97" s="29"/>
    </row>
    <row r="98" spans="1:8">
      <c r="A98" s="28"/>
      <c r="B98" s="28"/>
      <c r="C98" s="28"/>
      <c r="D98" s="28"/>
      <c r="E98" s="29"/>
      <c r="F98" s="29"/>
      <c r="G98" s="30"/>
      <c r="H98" s="29"/>
    </row>
    <row r="99" spans="1:8">
      <c r="A99" s="28"/>
      <c r="B99" s="28"/>
      <c r="C99" s="28"/>
      <c r="D99" s="28"/>
      <c r="E99" s="29"/>
      <c r="F99" s="29"/>
      <c r="G99" s="30"/>
      <c r="H99" s="29"/>
    </row>
    <row r="100" spans="1:8">
      <c r="A100" s="28"/>
      <c r="B100" s="28"/>
      <c r="C100" s="28"/>
      <c r="D100" s="28"/>
      <c r="E100" s="29"/>
      <c r="F100" s="29"/>
      <c r="G100" s="30"/>
      <c r="H100" s="29"/>
    </row>
    <row r="101" spans="1:8">
      <c r="A101" s="28"/>
      <c r="B101" s="28"/>
      <c r="C101" s="28"/>
      <c r="D101" s="28"/>
      <c r="E101" s="29"/>
      <c r="F101" s="29"/>
      <c r="G101" s="30"/>
      <c r="H101" s="29"/>
    </row>
    <row r="102" spans="1:8">
      <c r="A102" s="28"/>
      <c r="B102" s="28"/>
      <c r="C102" s="28"/>
      <c r="D102" s="28"/>
      <c r="E102" s="29"/>
      <c r="F102" s="29"/>
      <c r="G102" s="30"/>
      <c r="H102" s="29"/>
    </row>
    <row r="103" spans="1:8">
      <c r="A103" s="28"/>
      <c r="B103" s="28"/>
      <c r="C103" s="28"/>
      <c r="D103" s="28"/>
      <c r="E103" s="29"/>
      <c r="F103" s="29"/>
      <c r="G103" s="30"/>
      <c r="H103" s="29"/>
    </row>
    <row r="104" spans="1:8">
      <c r="A104" s="28"/>
      <c r="B104" s="28"/>
      <c r="C104" s="28"/>
      <c r="D104" s="28"/>
      <c r="E104" s="29"/>
      <c r="F104" s="29"/>
      <c r="G104" s="30"/>
      <c r="H104" s="29"/>
    </row>
    <row r="105" spans="1:8">
      <c r="A105" s="28"/>
      <c r="B105" s="28"/>
      <c r="C105" s="28"/>
      <c r="D105" s="28"/>
      <c r="E105" s="29"/>
      <c r="F105" s="29"/>
      <c r="G105" s="30"/>
      <c r="H105" s="29"/>
    </row>
    <row r="106" spans="1:8">
      <c r="A106" s="28"/>
      <c r="B106" s="28"/>
      <c r="C106" s="28"/>
      <c r="D106" s="28"/>
      <c r="E106" s="29"/>
      <c r="F106" s="29"/>
      <c r="G106" s="30"/>
      <c r="H106" s="29"/>
    </row>
    <row r="107" spans="1:8">
      <c r="A107" s="28"/>
      <c r="B107" s="28"/>
      <c r="C107" s="28"/>
      <c r="D107" s="28"/>
      <c r="E107" s="29"/>
      <c r="F107" s="29"/>
      <c r="G107" s="30"/>
      <c r="H107" s="29"/>
    </row>
    <row r="108" spans="1:8">
      <c r="A108" s="28"/>
      <c r="B108" s="28"/>
      <c r="C108" s="28"/>
      <c r="D108" s="28"/>
      <c r="E108" s="29"/>
      <c r="F108" s="29"/>
      <c r="G108" s="30"/>
      <c r="H108" s="29"/>
    </row>
    <row r="109" spans="1:8">
      <c r="A109" s="28"/>
      <c r="B109" s="28"/>
      <c r="C109" s="28"/>
      <c r="D109" s="28"/>
      <c r="E109" s="29"/>
      <c r="F109" s="29"/>
      <c r="G109" s="30"/>
      <c r="H109" s="29"/>
    </row>
    <row r="110" spans="1:8">
      <c r="A110" s="28"/>
      <c r="B110" s="28"/>
      <c r="C110" s="28"/>
      <c r="D110" s="28"/>
      <c r="E110" s="29"/>
      <c r="F110" s="29"/>
      <c r="G110" s="30"/>
      <c r="H110" s="29"/>
    </row>
    <row r="111" spans="1:8">
      <c r="A111" s="28"/>
      <c r="B111" s="28"/>
      <c r="C111" s="28"/>
      <c r="D111" s="28"/>
      <c r="E111" s="29"/>
      <c r="F111" s="29"/>
      <c r="G111" s="30"/>
      <c r="H111" s="29"/>
    </row>
    <row r="112" spans="1:8">
      <c r="A112" s="28"/>
      <c r="B112" s="28"/>
      <c r="C112" s="28"/>
      <c r="D112" s="28"/>
      <c r="E112" s="29"/>
      <c r="F112" s="29"/>
      <c r="G112" s="30"/>
      <c r="H112" s="29"/>
    </row>
    <row r="113" spans="1:8">
      <c r="A113" s="28"/>
      <c r="B113" s="28"/>
      <c r="C113" s="28"/>
      <c r="D113" s="28"/>
      <c r="E113" s="29"/>
      <c r="F113" s="29"/>
      <c r="G113" s="30"/>
      <c r="H113" s="29"/>
    </row>
    <row r="114" spans="1:8">
      <c r="A114" s="28"/>
      <c r="B114" s="28"/>
      <c r="C114" s="28"/>
      <c r="D114" s="28"/>
      <c r="E114" s="29"/>
      <c r="F114" s="29"/>
      <c r="G114" s="30"/>
      <c r="H114" s="29"/>
    </row>
    <row r="115" spans="1:8">
      <c r="A115" s="28"/>
      <c r="B115" s="28"/>
      <c r="C115" s="28"/>
      <c r="D115" s="28"/>
      <c r="E115" s="29"/>
      <c r="F115" s="29"/>
      <c r="G115" s="30"/>
      <c r="H115" s="29"/>
    </row>
    <row r="116" spans="1:8">
      <c r="A116" s="28"/>
      <c r="B116" s="28"/>
      <c r="C116" s="28"/>
      <c r="D116" s="28"/>
      <c r="E116" s="29"/>
      <c r="F116" s="29"/>
      <c r="G116" s="30"/>
      <c r="H116" s="29"/>
    </row>
    <row r="117" spans="1:8">
      <c r="A117" s="28"/>
      <c r="B117" s="28"/>
      <c r="C117" s="28"/>
      <c r="D117" s="28"/>
      <c r="E117" s="29"/>
      <c r="F117" s="29"/>
      <c r="G117" s="30"/>
      <c r="H117" s="29"/>
    </row>
    <row r="118" spans="1:8">
      <c r="A118" s="28"/>
      <c r="B118" s="28"/>
      <c r="C118" s="28"/>
      <c r="D118" s="28"/>
      <c r="E118" s="29"/>
      <c r="F118" s="29"/>
      <c r="G118" s="30"/>
      <c r="H118" s="29"/>
    </row>
    <row r="119" spans="1:8">
      <c r="A119" s="28"/>
      <c r="B119" s="28"/>
      <c r="C119" s="28"/>
      <c r="D119" s="28"/>
      <c r="E119" s="29"/>
      <c r="F119" s="29"/>
      <c r="G119" s="30"/>
      <c r="H119" s="29"/>
    </row>
    <row r="120" spans="1:8">
      <c r="A120" s="28"/>
      <c r="B120" s="28"/>
      <c r="C120" s="28"/>
      <c r="D120" s="28"/>
      <c r="E120" s="29"/>
      <c r="F120" s="29"/>
      <c r="G120" s="30"/>
      <c r="H120" s="29"/>
    </row>
    <row r="121" spans="1:8">
      <c r="A121" s="28"/>
      <c r="B121" s="28"/>
      <c r="C121" s="28"/>
      <c r="D121" s="28"/>
      <c r="E121" s="29"/>
      <c r="F121" s="29"/>
      <c r="G121" s="30"/>
      <c r="H121" s="29"/>
    </row>
    <row r="122" spans="1:8">
      <c r="A122" s="28"/>
      <c r="B122" s="28"/>
      <c r="C122" s="28"/>
      <c r="D122" s="28"/>
      <c r="E122" s="29"/>
      <c r="F122" s="29"/>
      <c r="G122" s="30"/>
      <c r="H122" s="29"/>
    </row>
    <row r="123" spans="1:8">
      <c r="A123" s="28"/>
      <c r="B123" s="28"/>
      <c r="C123" s="28"/>
      <c r="D123" s="28"/>
      <c r="E123" s="29"/>
      <c r="F123" s="29"/>
      <c r="G123" s="30"/>
      <c r="H123" s="29"/>
    </row>
    <row r="124" spans="1:8">
      <c r="A124" s="28"/>
      <c r="B124" s="28"/>
      <c r="C124" s="28"/>
      <c r="D124" s="28"/>
      <c r="E124" s="29"/>
      <c r="F124" s="29"/>
      <c r="G124" s="30"/>
      <c r="H124" s="29"/>
    </row>
    <row r="125" spans="1:8">
      <c r="A125" s="28"/>
      <c r="B125" s="28"/>
      <c r="C125" s="28"/>
      <c r="D125" s="28"/>
      <c r="E125" s="29"/>
      <c r="F125" s="29"/>
      <c r="G125" s="30"/>
      <c r="H125" s="29"/>
    </row>
    <row r="126" spans="1:8">
      <c r="A126" s="28"/>
      <c r="B126" s="28"/>
      <c r="C126" s="28"/>
      <c r="D126" s="28"/>
      <c r="E126" s="29"/>
      <c r="F126" s="29"/>
      <c r="G126" s="30"/>
      <c r="H126" s="29"/>
    </row>
    <row r="127" spans="1:8">
      <c r="A127" s="28"/>
      <c r="B127" s="28"/>
      <c r="C127" s="28"/>
      <c r="D127" s="28"/>
      <c r="E127" s="29"/>
      <c r="F127" s="29"/>
      <c r="G127" s="30"/>
      <c r="H127" s="29"/>
    </row>
    <row r="128" spans="1:8">
      <c r="A128" s="28"/>
      <c r="B128" s="28"/>
      <c r="C128" s="28"/>
      <c r="D128" s="28"/>
      <c r="E128" s="29"/>
      <c r="F128" s="29"/>
      <c r="G128" s="30"/>
      <c r="H128" s="29"/>
    </row>
    <row r="129" spans="1:8">
      <c r="A129" s="28"/>
      <c r="B129" s="28"/>
      <c r="C129" s="28"/>
      <c r="D129" s="28"/>
      <c r="E129" s="29"/>
      <c r="F129" s="29"/>
      <c r="G129" s="30"/>
      <c r="H129" s="29"/>
    </row>
    <row r="130" spans="1:8">
      <c r="A130" s="28"/>
      <c r="B130" s="28"/>
      <c r="C130" s="28"/>
      <c r="D130" s="28"/>
      <c r="E130" s="29"/>
      <c r="F130" s="29"/>
      <c r="G130" s="30"/>
      <c r="H130" s="29"/>
    </row>
    <row r="131" spans="1:8">
      <c r="A131" s="28"/>
      <c r="B131" s="28"/>
      <c r="C131" s="28"/>
      <c r="D131" s="28"/>
      <c r="E131" s="29"/>
      <c r="F131" s="29"/>
      <c r="G131" s="30"/>
      <c r="H131" s="29"/>
    </row>
    <row r="132" spans="1:8">
      <c r="A132" s="28"/>
      <c r="B132" s="28"/>
      <c r="C132" s="28"/>
      <c r="D132" s="28"/>
      <c r="E132" s="29"/>
      <c r="F132" s="29"/>
      <c r="G132" s="30"/>
      <c r="H132" s="29"/>
    </row>
    <row r="133" spans="1:8">
      <c r="A133" s="28"/>
      <c r="B133" s="28"/>
      <c r="C133" s="28"/>
      <c r="D133" s="28"/>
      <c r="E133" s="29"/>
      <c r="F133" s="29"/>
      <c r="G133" s="30"/>
      <c r="H133" s="29"/>
    </row>
    <row r="134" spans="1:8">
      <c r="A134" s="28"/>
      <c r="B134" s="28"/>
      <c r="C134" s="28"/>
      <c r="D134" s="28"/>
      <c r="E134" s="29"/>
      <c r="F134" s="29"/>
      <c r="G134" s="30"/>
      <c r="H134" s="29"/>
    </row>
    <row r="135" spans="1:8">
      <c r="A135" s="28"/>
      <c r="B135" s="28"/>
      <c r="C135" s="28"/>
      <c r="D135" s="28"/>
      <c r="E135" s="29"/>
      <c r="F135" s="29"/>
      <c r="G135" s="30"/>
      <c r="H135" s="29"/>
    </row>
    <row r="136" spans="1:8">
      <c r="A136" s="28"/>
      <c r="B136" s="28"/>
      <c r="C136" s="28"/>
      <c r="D136" s="28"/>
      <c r="E136" s="29"/>
      <c r="F136" s="29"/>
      <c r="G136" s="30"/>
      <c r="H136" s="29"/>
    </row>
    <row r="137" spans="1:8">
      <c r="A137" s="28"/>
      <c r="B137" s="28"/>
      <c r="C137" s="28"/>
      <c r="D137" s="28"/>
      <c r="E137" s="29"/>
      <c r="F137" s="29"/>
      <c r="G137" s="30"/>
      <c r="H137" s="29"/>
    </row>
    <row r="138" spans="1:8">
      <c r="A138" s="28"/>
      <c r="B138" s="28"/>
      <c r="C138" s="28"/>
      <c r="D138" s="28"/>
      <c r="E138" s="29"/>
      <c r="F138" s="29"/>
      <c r="G138" s="30"/>
      <c r="H138" s="29"/>
    </row>
    <row r="139" spans="1:8">
      <c r="A139" s="28"/>
      <c r="B139" s="28"/>
      <c r="C139" s="28"/>
      <c r="D139" s="28"/>
      <c r="E139" s="29"/>
      <c r="F139" s="29"/>
      <c r="G139" s="30"/>
      <c r="H139" s="29"/>
    </row>
    <row r="140" spans="1:8">
      <c r="A140" s="28"/>
      <c r="B140" s="28"/>
      <c r="C140" s="28"/>
      <c r="D140" s="28"/>
      <c r="E140" s="29"/>
      <c r="F140" s="29"/>
      <c r="G140" s="30"/>
      <c r="H140" s="29"/>
    </row>
    <row r="141" spans="1:8">
      <c r="A141" s="28"/>
      <c r="B141" s="28"/>
      <c r="C141" s="28"/>
      <c r="D141" s="28"/>
      <c r="E141" s="29"/>
      <c r="F141" s="29"/>
      <c r="G141" s="30"/>
      <c r="H141" s="29"/>
    </row>
    <row r="142" spans="1:8">
      <c r="A142" s="28"/>
      <c r="B142" s="28"/>
      <c r="C142" s="28"/>
      <c r="D142" s="28"/>
      <c r="E142" s="29"/>
      <c r="F142" s="29"/>
      <c r="G142" s="30"/>
      <c r="H142" s="29"/>
    </row>
    <row r="143" spans="1:8">
      <c r="A143" s="28"/>
      <c r="B143" s="28"/>
      <c r="C143" s="28"/>
      <c r="D143" s="28"/>
      <c r="E143" s="29"/>
      <c r="F143" s="29"/>
      <c r="G143" s="30"/>
      <c r="H143" s="29"/>
    </row>
    <row r="144" spans="1:8">
      <c r="A144" s="28"/>
      <c r="B144" s="28"/>
      <c r="C144" s="28"/>
      <c r="D144" s="28"/>
      <c r="E144" s="29"/>
      <c r="F144" s="29"/>
      <c r="G144" s="30"/>
      <c r="H144" s="29"/>
    </row>
    <row r="145" spans="1:8">
      <c r="A145" s="28"/>
      <c r="B145" s="28"/>
      <c r="C145" s="28"/>
      <c r="D145" s="28"/>
      <c r="E145" s="29"/>
      <c r="F145" s="29"/>
      <c r="G145" s="30"/>
      <c r="H145" s="29"/>
    </row>
    <row r="146" spans="1:8">
      <c r="A146" s="28"/>
      <c r="B146" s="28"/>
      <c r="C146" s="28"/>
      <c r="D146" s="28"/>
      <c r="E146" s="29"/>
      <c r="F146" s="29"/>
      <c r="G146" s="30"/>
      <c r="H146" s="29"/>
    </row>
    <row r="147" spans="1:8">
      <c r="A147" s="28"/>
      <c r="B147" s="28"/>
      <c r="C147" s="28"/>
      <c r="D147" s="28"/>
      <c r="E147" s="29"/>
      <c r="F147" s="29"/>
      <c r="G147" s="30"/>
      <c r="H147" s="29"/>
    </row>
    <row r="148" spans="1:8">
      <c r="A148" s="28"/>
      <c r="B148" s="28"/>
      <c r="C148" s="28"/>
      <c r="D148" s="28"/>
      <c r="E148" s="29"/>
      <c r="F148" s="29"/>
      <c r="G148" s="30"/>
      <c r="H148" s="29"/>
    </row>
    <row r="149" spans="1:8">
      <c r="A149" s="28"/>
      <c r="B149" s="28"/>
      <c r="C149" s="28"/>
      <c r="D149" s="28"/>
      <c r="E149" s="29"/>
      <c r="F149" s="29"/>
      <c r="G149" s="30"/>
      <c r="H149" s="29"/>
    </row>
    <row r="150" spans="1:8">
      <c r="A150" s="28"/>
      <c r="B150" s="28"/>
      <c r="C150" s="28"/>
      <c r="D150" s="28"/>
      <c r="E150" s="29"/>
      <c r="F150" s="29"/>
      <c r="G150" s="30"/>
      <c r="H150" s="29"/>
    </row>
    <row r="151" spans="1:8">
      <c r="A151" s="28"/>
      <c r="B151" s="28"/>
      <c r="C151" s="28"/>
      <c r="D151" s="28"/>
      <c r="E151" s="29"/>
      <c r="F151" s="29"/>
      <c r="G151" s="30"/>
      <c r="H151" s="29"/>
    </row>
    <row r="152" spans="1:8">
      <c r="A152" s="28"/>
      <c r="B152" s="28"/>
      <c r="C152" s="28"/>
      <c r="D152" s="28"/>
      <c r="E152" s="29"/>
      <c r="F152" s="29"/>
      <c r="G152" s="30"/>
      <c r="H152" s="29"/>
    </row>
    <row r="153" spans="1:8">
      <c r="A153" s="28"/>
      <c r="B153" s="28"/>
      <c r="C153" s="28"/>
      <c r="D153" s="28"/>
      <c r="E153" s="29"/>
      <c r="F153" s="29"/>
      <c r="G153" s="30"/>
      <c r="H153" s="29"/>
    </row>
    <row r="154" spans="1:8">
      <c r="A154" s="28"/>
      <c r="B154" s="28"/>
      <c r="C154" s="28"/>
      <c r="D154" s="28"/>
      <c r="E154" s="29"/>
      <c r="F154" s="29"/>
      <c r="G154" s="30"/>
      <c r="H154" s="29"/>
    </row>
    <row r="155" spans="1:8">
      <c r="A155" s="28"/>
      <c r="B155" s="28"/>
      <c r="C155" s="28"/>
      <c r="D155" s="28"/>
      <c r="E155" s="29"/>
      <c r="F155" s="29"/>
      <c r="G155" s="30"/>
      <c r="H155" s="29"/>
    </row>
    <row r="156" spans="1:8">
      <c r="A156" s="28"/>
      <c r="B156" s="28"/>
      <c r="C156" s="28"/>
      <c r="D156" s="28"/>
      <c r="E156" s="29"/>
      <c r="F156" s="29"/>
      <c r="G156" s="30"/>
      <c r="H156" s="29"/>
    </row>
    <row r="157" spans="1:8">
      <c r="A157" s="28"/>
      <c r="B157" s="28"/>
      <c r="C157" s="28"/>
      <c r="D157" s="28"/>
      <c r="E157" s="29"/>
      <c r="F157" s="29"/>
      <c r="G157" s="30"/>
      <c r="H157" s="29"/>
    </row>
    <row r="158" spans="1:8">
      <c r="A158" s="28"/>
      <c r="B158" s="28"/>
      <c r="C158" s="28"/>
      <c r="D158" s="28"/>
      <c r="E158" s="29"/>
      <c r="F158" s="29"/>
      <c r="G158" s="30"/>
      <c r="H158" s="29"/>
    </row>
  </sheetData>
  <mergeCells count="4">
    <mergeCell ref="A1:I1"/>
    <mergeCell ref="A2:H2"/>
    <mergeCell ref="A20:G20"/>
    <mergeCell ref="A21:I21"/>
  </mergeCells>
  <printOptions horizontalCentered="1"/>
  <pageMargins left="0.236111111111111" right="0.156944444444444" top="0.357638888888889" bottom="0.314583333333333" header="0.259722222222222" footer="0.314583333333333"/>
  <pageSetup paperSize="9" scale="9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招标要约价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user23</cp:lastModifiedBy>
  <dcterms:created xsi:type="dcterms:W3CDTF">2022-05-28T05:59:00Z</dcterms:created>
  <cp:lastPrinted>2023-04-17T06:33:00Z</cp:lastPrinted>
  <dcterms:modified xsi:type="dcterms:W3CDTF">2024-07-25T09:15:17Z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07E8D85F1FA0479D86E6EB68BC2C8C87_13</vt:lpwstr>
  </property>
  <property fmtid="{D5CDD505-2E9C-101B-9397-08002B2CF9AE}" pid="3" name="KSOProductBuildVer">
    <vt:lpwstr>2052-12.1.0.16929</vt:lpwstr>
  </property>
</Properties>
</file>